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<sst xmlns="http://schemas.openxmlformats.org/spreadsheetml/2006/main" count="79" uniqueCount="45">
  <si>
    <t>ПРОГНОЗ ОСНОВНЫХ ХАРАКТЕРИСТИК</t>
  </si>
  <si>
    <t xml:space="preserve"> 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</si>
  <si>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</si>
  <si>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</si>
  <si>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</si>
  <si>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</si>
  <si>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</si>
  <si>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</si>
  <si>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</si>
  <si>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</si>
  <si>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</si>
  <si>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</si>
  <si>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</si>
  <si>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</si>
  <si>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</si>
  <si>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</si>
  <si>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</si>
  <si>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</si>
  <si>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</si>
  <si>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2020 год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</si>
  <si>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</si>
  <si>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</si>
  <si>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</si>
  <si>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</si>
  <si>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</si>
  <si>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</si>
  <si>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</si>
  <si>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</si>
  <si>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</si>
  <si>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</si>
  <si>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-</t>
  </si>
  <si>
    <t>Изменение остатков средств на счетах по учету средств бюджетов</t>
  </si>
  <si>
    <t>к бюджетному прогнозу сельского поселения Сорум
  на период до 2023 года</t>
  </si>
  <si>
    <t xml:space="preserve"> БЮДЖЕТА СЕЛЬСКОГО ПОСЕЛЕНИЯ СОРУМ ДО 2023 ГОДА</t>
  </si>
  <si>
    <t>&lt;*&gt; Показатели заполнены на основе соответствующих данных предыдущего финансового года</t>
  </si>
  <si>
    <t>&lt;**&gt; Уточненный план по состоянию на 1 сентября текущего финансового года</t>
  </si>
  <si>
    <t>___________________________________</t>
  </si>
  <si>
    <t>2022 год*</t>
  </si>
  <si>
    <t>2023 год*</t>
  </si>
  <si>
    <t>Плановый период</t>
  </si>
  <si>
    <t>2017 год (отчетный финансовый год)</t>
  </si>
  <si>
    <t>2018 год               (текущий финансовый год)**</t>
  </si>
  <si>
    <t>2019 год (очередной финансовый год)</t>
  </si>
  <si>
    <t>2021 год</t>
  </si>
  <si>
    <t>к постановлению администрации сельского поселения Сорум
 от 17 декабря 2018 года № 95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</si>
</sst>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6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 wrapText="1"/>
    </xf>
    <xf numFmtId="49" fontId="39" fillId="0" borderId="0" xfId="0" applyNumberFormat="1" applyFont="1" applyAlignment="1">
      <alignment horizontal="center" wrapText="1"/>
    </xf>
    <xf numFmtId="178" fontId="42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top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4" fillId="0" borderId="0" xfId="0" applyFont="1" applyFill="1" applyAlignment="1">
      <alignment/>
    </xf>
    <xf numFmtId="16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  <xf numFmtId="0" fontId="39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7">
      <selection activeCell="A1" sqref="A1:I29"/>
    </sheetView>
  </sheetViews>
  <sheetFormatPr defaultColWidth="9.140625" defaultRowHeight="15"/>
  <cols>
    <col min="1" max="1" width="7.00390625" style="0" customWidth="1"/>
    <col min="2" max="2" width="33.00390625" style="0" customWidth="1"/>
    <col min="3" max="3" width="19.57421875" style="0" customWidth="1"/>
    <col min="4" max="4" width="19.421875" style="0" customWidth="1"/>
    <col min="5" max="5" width="19.140625" style="0" customWidth="1"/>
    <col min="6" max="9" width="13.7109375" style="0" customWidth="1"/>
  </cols>
  <sheetData>
    <row r="1" spans="5:9" ht="15">
      <c r="E1" s="31" t="s">
        <v>20</v>
      </c>
      <c r="F1" s="31"/>
      <c r="G1" s="31"/>
      <c r="H1" s="31"/>
      <c r="I1" s="31"/>
    </row>
    <row r="2" spans="5:9" ht="27.75" customHeight="1">
      <c r="E2" s="31" t="s">
        <v>44</v>
      </c>
      <c r="F2" s="31"/>
      <c r="G2" s="31"/>
      <c r="H2" s="31"/>
      <c r="I2" s="31"/>
    </row>
    <row r="4" spans="1:9" ht="15">
      <c r="A4" s="3"/>
      <c r="B4" s="3"/>
      <c r="C4" s="3"/>
      <c r="D4" s="3"/>
      <c r="E4" s="30" t="s">
        <v>20</v>
      </c>
      <c r="F4" s="30"/>
      <c r="G4" s="30"/>
      <c r="H4" s="30"/>
      <c r="I4" s="30"/>
    </row>
    <row r="5" spans="1:9" ht="34.5" customHeight="1">
      <c r="A5" s="3"/>
      <c r="B5" s="3"/>
      <c r="C5" s="3"/>
      <c r="D5" s="3"/>
      <c r="E5" s="31" t="s">
        <v>32</v>
      </c>
      <c r="F5" s="31"/>
      <c r="G5" s="31"/>
      <c r="H5" s="31"/>
      <c r="I5" s="31"/>
    </row>
    <row r="6" spans="1:9" ht="15">
      <c r="A6" s="3"/>
      <c r="B6" s="3"/>
      <c r="C6" s="3"/>
      <c r="D6" s="3"/>
      <c r="E6" s="3"/>
      <c r="F6" s="12"/>
      <c r="G6" s="12"/>
      <c r="H6" s="12"/>
      <c r="I6" s="12"/>
    </row>
    <row r="7" spans="1:9" ht="15">
      <c r="A7" s="33" t="s">
        <v>0</v>
      </c>
      <c r="B7" s="33"/>
      <c r="C7" s="33"/>
      <c r="D7" s="33"/>
      <c r="E7" s="33"/>
      <c r="F7" s="33"/>
      <c r="G7" s="33"/>
      <c r="H7" s="33"/>
      <c r="I7" s="33"/>
    </row>
    <row r="8" spans="1:9" ht="15">
      <c r="A8" s="33" t="s">
        <v>33</v>
      </c>
      <c r="B8" s="33"/>
      <c r="C8" s="33"/>
      <c r="D8" s="33"/>
      <c r="E8" s="33"/>
      <c r="F8" s="33"/>
      <c r="G8" s="33"/>
      <c r="H8" s="33"/>
      <c r="I8" s="33"/>
    </row>
    <row r="9" spans="1:9" ht="15">
      <c r="A9" s="4" t="s">
        <v>1</v>
      </c>
      <c r="B9" s="3"/>
      <c r="C9" s="3"/>
      <c r="D9" s="3"/>
      <c r="E9" s="3"/>
      <c r="F9" s="3"/>
      <c r="G9" s="3"/>
      <c r="H9" s="41" t="s">
        <v>27</v>
      </c>
      <c r="I9" s="41"/>
    </row>
    <row r="10" spans="1:9" ht="14.25">
      <c r="A10" s="34" t="s">
        <v>28</v>
      </c>
      <c r="B10" s="34" t="s">
        <v>29</v>
      </c>
      <c r="C10" s="34" t="s">
        <v>40</v>
      </c>
      <c r="D10" s="34" t="s">
        <v>41</v>
      </c>
      <c r="E10" s="34" t="s">
        <v>42</v>
      </c>
      <c r="F10" s="37" t="s">
        <v>39</v>
      </c>
      <c r="G10" s="37"/>
      <c r="H10" s="37"/>
      <c r="I10" s="38"/>
    </row>
    <row r="11" spans="1:9" ht="14.25">
      <c r="A11" s="35"/>
      <c r="B11" s="35"/>
      <c r="C11" s="35"/>
      <c r="D11" s="35"/>
      <c r="E11" s="35"/>
      <c r="F11" s="39"/>
      <c r="G11" s="39"/>
      <c r="H11" s="39"/>
      <c r="I11" s="40"/>
    </row>
    <row r="12" spans="1:9" ht="15">
      <c r="A12" s="36"/>
      <c r="B12" s="36"/>
      <c r="C12" s="36"/>
      <c r="D12" s="36"/>
      <c r="E12" s="36"/>
      <c r="F12" s="11" t="s">
        <v>19</v>
      </c>
      <c r="G12" s="11" t="s">
        <v>43</v>
      </c>
      <c r="H12" s="11" t="s">
        <v>37</v>
      </c>
      <c r="I12" s="11" t="s">
        <v>38</v>
      </c>
    </row>
    <row r="13" spans="1:9" ht="15">
      <c r="A13" s="6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</row>
    <row r="14" spans="1:9" ht="15">
      <c r="A14" s="8" t="s">
        <v>2</v>
      </c>
      <c r="B14" s="9" t="s">
        <v>3</v>
      </c>
      <c r="C14" s="13">
        <f>SUM(C15:C19)</f>
        <v>27949.5</v>
      </c>
      <c r="D14" s="13">
        <f aca="true" t="shared" si="0" ref="D14:I14">SUM(D15:D19)</f>
        <v>29135.3</v>
      </c>
      <c r="E14" s="13">
        <f t="shared" si="0"/>
        <v>24134.699999999997</v>
      </c>
      <c r="F14" s="13">
        <f t="shared" si="0"/>
        <v>24151.2</v>
      </c>
      <c r="G14" s="13">
        <f t="shared" si="0"/>
        <v>24255.5</v>
      </c>
      <c r="H14" s="13">
        <f t="shared" si="0"/>
        <v>24255.5</v>
      </c>
      <c r="I14" s="13">
        <f t="shared" si="0"/>
        <v>24255.5</v>
      </c>
    </row>
    <row r="15" spans="1:9" ht="15">
      <c r="A15" s="10"/>
      <c r="B15" s="2" t="s">
        <v>4</v>
      </c>
      <c r="C15" s="14"/>
      <c r="D15" s="14"/>
      <c r="E15" s="14"/>
      <c r="F15" s="14"/>
      <c r="G15" s="14"/>
      <c r="H15" s="14"/>
      <c r="I15" s="14"/>
    </row>
    <row r="16" spans="1:9" ht="15">
      <c r="A16" s="7" t="s">
        <v>21</v>
      </c>
      <c r="B16" s="2" t="s">
        <v>5</v>
      </c>
      <c r="C16" s="15">
        <v>13340.4</v>
      </c>
      <c r="D16" s="15">
        <v>12856</v>
      </c>
      <c r="E16" s="15">
        <v>13749.4</v>
      </c>
      <c r="F16" s="15">
        <v>13787.7</v>
      </c>
      <c r="G16" s="15">
        <v>13918.1</v>
      </c>
      <c r="H16" s="15">
        <v>13918.1</v>
      </c>
      <c r="I16" s="15">
        <v>13918.1</v>
      </c>
    </row>
    <row r="17" spans="1:9" ht="15">
      <c r="A17" s="7" t="s">
        <v>22</v>
      </c>
      <c r="B17" s="2" t="s">
        <v>6</v>
      </c>
      <c r="C17" s="15">
        <v>499.7</v>
      </c>
      <c r="D17" s="15">
        <v>530</v>
      </c>
      <c r="E17" s="15">
        <v>1200</v>
      </c>
      <c r="F17" s="15">
        <v>1200</v>
      </c>
      <c r="G17" s="15">
        <v>1200</v>
      </c>
      <c r="H17" s="15">
        <v>1200</v>
      </c>
      <c r="I17" s="15">
        <v>1200</v>
      </c>
    </row>
    <row r="18" spans="1:9" ht="30.75">
      <c r="A18" s="7" t="s">
        <v>23</v>
      </c>
      <c r="B18" s="2" t="s">
        <v>7</v>
      </c>
      <c r="C18" s="15">
        <v>14109.4</v>
      </c>
      <c r="D18" s="15">
        <v>15688.3</v>
      </c>
      <c r="E18" s="15">
        <v>9185.3</v>
      </c>
      <c r="F18" s="15">
        <v>9163.5</v>
      </c>
      <c r="G18" s="15">
        <v>9137.4</v>
      </c>
      <c r="H18" s="15">
        <v>9137.4</v>
      </c>
      <c r="I18" s="15">
        <v>9137.4</v>
      </c>
    </row>
    <row r="19" spans="1:9" ht="30.75">
      <c r="A19" s="7" t="s">
        <v>24</v>
      </c>
      <c r="B19" s="2" t="s">
        <v>8</v>
      </c>
      <c r="C19" s="15">
        <v>0</v>
      </c>
      <c r="D19" s="15">
        <v>61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ht="15">
      <c r="A20" s="16" t="s">
        <v>9</v>
      </c>
      <c r="B20" s="17" t="s">
        <v>10</v>
      </c>
      <c r="C20" s="18">
        <v>29450.1</v>
      </c>
      <c r="D20" s="18">
        <v>29955.4</v>
      </c>
      <c r="E20" s="18">
        <v>24134.7</v>
      </c>
      <c r="F20" s="18">
        <v>24151.2</v>
      </c>
      <c r="G20" s="18">
        <v>24255.5</v>
      </c>
      <c r="H20" s="18">
        <v>24255.5</v>
      </c>
      <c r="I20" s="18">
        <v>24255.5</v>
      </c>
    </row>
    <row r="21" spans="1:9" ht="15">
      <c r="A21" s="19" t="s">
        <v>11</v>
      </c>
      <c r="B21" s="20" t="s">
        <v>12</v>
      </c>
      <c r="C21" s="21">
        <f>C14-C20</f>
        <v>-1500.5999999999985</v>
      </c>
      <c r="D21" s="21">
        <f>D14-D20</f>
        <v>-820.1000000000022</v>
      </c>
      <c r="E21" s="21" t="s">
        <v>30</v>
      </c>
      <c r="F21" s="21" t="s">
        <v>30</v>
      </c>
      <c r="G21" s="21" t="s">
        <v>30</v>
      </c>
      <c r="H21" s="21" t="s">
        <v>30</v>
      </c>
      <c r="I21" s="21" t="s">
        <v>30</v>
      </c>
    </row>
    <row r="22" spans="1:9" ht="30.75">
      <c r="A22" s="22"/>
      <c r="B22" s="17" t="s">
        <v>13</v>
      </c>
      <c r="C22" s="21">
        <f>C23/(C16+C17)*100</f>
        <v>10.842407208040402</v>
      </c>
      <c r="D22" s="21">
        <f>D23/(D16+D17)*100</f>
        <v>6.126550126998357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</row>
    <row r="23" spans="1:9" ht="30.75">
      <c r="A23" s="16" t="s">
        <v>14</v>
      </c>
      <c r="B23" s="23" t="s">
        <v>15</v>
      </c>
      <c r="C23" s="24">
        <f>C24</f>
        <v>1500.6</v>
      </c>
      <c r="D23" s="24">
        <f>D24</f>
        <v>820.1</v>
      </c>
      <c r="E23" s="21" t="s">
        <v>30</v>
      </c>
      <c r="F23" s="21" t="s">
        <v>30</v>
      </c>
      <c r="G23" s="21" t="s">
        <v>30</v>
      </c>
      <c r="H23" s="21" t="s">
        <v>30</v>
      </c>
      <c r="I23" s="21" t="s">
        <v>30</v>
      </c>
    </row>
    <row r="24" spans="1:9" ht="46.5">
      <c r="A24" s="28" t="s">
        <v>25</v>
      </c>
      <c r="B24" s="29" t="s">
        <v>31</v>
      </c>
      <c r="C24" s="21">
        <v>1500.6</v>
      </c>
      <c r="D24" s="21">
        <v>820.1</v>
      </c>
      <c r="E24" s="24" t="s">
        <v>30</v>
      </c>
      <c r="F24" s="24" t="s">
        <v>30</v>
      </c>
      <c r="G24" s="24" t="s">
        <v>30</v>
      </c>
      <c r="H24" s="24" t="s">
        <v>30</v>
      </c>
      <c r="I24" s="24" t="s">
        <v>30</v>
      </c>
    </row>
    <row r="25" spans="1:9" ht="62.25">
      <c r="A25" s="16" t="s">
        <v>26</v>
      </c>
      <c r="B25" s="17" t="s">
        <v>17</v>
      </c>
      <c r="C25" s="24" t="s">
        <v>30</v>
      </c>
      <c r="D25" s="24" t="s">
        <v>30</v>
      </c>
      <c r="E25" s="24" t="s">
        <v>30</v>
      </c>
      <c r="F25" s="24" t="s">
        <v>30</v>
      </c>
      <c r="G25" s="24" t="s">
        <v>30</v>
      </c>
      <c r="H25" s="24" t="s">
        <v>30</v>
      </c>
      <c r="I25" s="24" t="s">
        <v>30</v>
      </c>
    </row>
    <row r="26" spans="1:9" ht="46.5">
      <c r="A26" s="16" t="s">
        <v>16</v>
      </c>
      <c r="B26" s="17" t="s">
        <v>18</v>
      </c>
      <c r="C26" s="24" t="s">
        <v>30</v>
      </c>
      <c r="D26" s="24" t="s">
        <v>30</v>
      </c>
      <c r="E26" s="24" t="s">
        <v>30</v>
      </c>
      <c r="F26" s="24" t="s">
        <v>30</v>
      </c>
      <c r="G26" s="24" t="s">
        <v>30</v>
      </c>
      <c r="H26" s="24" t="s">
        <v>30</v>
      </c>
      <c r="I26" s="24" t="s">
        <v>30</v>
      </c>
    </row>
    <row r="27" spans="1:9" ht="14.25">
      <c r="A27" s="25" t="s">
        <v>34</v>
      </c>
      <c r="B27" s="26"/>
      <c r="C27" s="26"/>
      <c r="D27" s="26"/>
      <c r="E27" s="26"/>
      <c r="F27" s="26"/>
      <c r="G27" s="26"/>
      <c r="H27" s="26"/>
      <c r="I27" s="26"/>
    </row>
    <row r="28" spans="1:9" ht="14.25">
      <c r="A28" s="27" t="s">
        <v>35</v>
      </c>
      <c r="B28" s="27"/>
      <c r="C28" s="27"/>
      <c r="D28" s="27"/>
      <c r="E28" s="27"/>
      <c r="F28" s="26"/>
      <c r="G28" s="26"/>
      <c r="H28" s="26"/>
      <c r="I28" s="26"/>
    </row>
    <row r="29" spans="1:9" ht="15">
      <c r="A29" s="32" t="s">
        <v>36</v>
      </c>
      <c r="B29" s="32"/>
      <c r="C29" s="32"/>
      <c r="D29" s="32"/>
      <c r="E29" s="32"/>
      <c r="F29" s="32"/>
      <c r="G29" s="32"/>
      <c r="H29" s="32"/>
      <c r="I29" s="32"/>
    </row>
    <row r="30" spans="1:9" ht="14.25">
      <c r="A30" s="5"/>
      <c r="B30" s="5"/>
      <c r="C30" s="5"/>
      <c r="D30" s="5"/>
      <c r="E30" s="5"/>
      <c r="F30" s="5"/>
      <c r="G30" s="5"/>
      <c r="H30" s="5"/>
      <c r="I30" s="5"/>
    </row>
    <row r="31" spans="1:9" ht="14.25">
      <c r="A31" s="5"/>
      <c r="B31" s="5"/>
      <c r="C31" s="5"/>
      <c r="D31" s="5"/>
      <c r="E31" s="5"/>
      <c r="F31" s="5"/>
      <c r="G31" s="5"/>
      <c r="H31" s="5"/>
      <c r="I31" s="5"/>
    </row>
  </sheetData>
  <sheetProtection/>
  <mergeCells count="14">
    <mergeCell ref="C10:C12"/>
    <mergeCell ref="D10:D12"/>
    <mergeCell ref="E10:E12"/>
    <mergeCell ref="H9:I9"/>
    <mergeCell ref="E4:I4"/>
    <mergeCell ref="E5:I5"/>
    <mergeCell ref="E2:I2"/>
    <mergeCell ref="E1:I1"/>
    <mergeCell ref="A29:I29"/>
    <mergeCell ref="A7:I7"/>
    <mergeCell ref="A8:I8"/>
    <mergeCell ref="A10:A12"/>
    <mergeCell ref="B10:B12"/>
    <mergeCell ref="F10:I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2018-12-17T05:21:03Z</cp:lastPrinted>
  <dcterms:created xsi:type="dcterms:W3CDTF">2017-10-21T07:35:50Z</dcterms:created>
  <dcterms:modified xsi:type="dcterms:W3CDTF">2018-12-17T05:21:30Z</dcterms:modified>
  <cp:category/>
  <cp:version/>
  <cp:contentType/>
  <cp:contentStatus/>
</cp:coreProperties>
</file>